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lidom.sharepoint.com/sites/CMD02/Zajednicki dokumenti/Uprava/NABAVA/2026/2 JEDNOSTAVNA NABAVA-2650-26540-66360/12-2026 PREHRAMBENI PROIZVODI-GRUPE/"/>
    </mc:Choice>
  </mc:AlternateContent>
  <xr:revisionPtr revIDLastSave="124" documentId="13_ncr:1_{71578301-3857-4275-B2D8-5C24541F4652}" xr6:coauthVersionLast="47" xr6:coauthVersionMax="47" xr10:uidLastSave="{608F88DB-7BB1-4F75-BEA5-F2FE6D434E17}"/>
  <bookViews>
    <workbookView xWindow="-120" yWindow="-120" windowWidth="29040" windowHeight="15720" xr2:uid="{D9E3CCCE-A6CE-4153-99F7-A7FB88A3BC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H7" i="1" s="1"/>
  <c r="G8" i="1"/>
  <c r="H8" i="1" s="1"/>
  <c r="G9" i="1"/>
  <c r="H9" i="1" s="1"/>
  <c r="G10" i="1"/>
  <c r="H10" i="1" s="1"/>
  <c r="G11" i="1"/>
  <c r="H11" i="1"/>
  <c r="G12" i="1"/>
  <c r="H12" i="1"/>
  <c r="G13" i="1"/>
  <c r="H13" i="1"/>
  <c r="G14" i="1"/>
  <c r="H14" i="1" s="1"/>
  <c r="G15" i="1"/>
  <c r="H15" i="1"/>
  <c r="G16" i="1"/>
  <c r="H16" i="1"/>
  <c r="G17" i="1"/>
  <c r="H17" i="1" s="1"/>
  <c r="G18" i="1"/>
  <c r="H18" i="1"/>
  <c r="G19" i="1"/>
  <c r="H19" i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/>
  <c r="G26" i="1"/>
  <c r="H26" i="1"/>
  <c r="G27" i="1"/>
  <c r="H27" i="1"/>
  <c r="G28" i="1"/>
  <c r="H28" i="1"/>
  <c r="G29" i="1"/>
  <c r="H29" i="1" s="1"/>
  <c r="G30" i="1"/>
  <c r="H30" i="1" s="1"/>
  <c r="G31" i="1"/>
  <c r="H31" i="1" s="1"/>
  <c r="G32" i="1"/>
  <c r="H32" i="1" s="1"/>
  <c r="G33" i="1"/>
  <c r="H33" i="1"/>
  <c r="G34" i="1"/>
  <c r="H34" i="1"/>
  <c r="G35" i="1"/>
  <c r="H35" i="1"/>
  <c r="G36" i="1"/>
  <c r="H36" i="1" s="1"/>
  <c r="G37" i="1"/>
  <c r="H37" i="1"/>
  <c r="G38" i="1"/>
  <c r="H38" i="1"/>
  <c r="G39" i="1"/>
  <c r="H39" i="1"/>
  <c r="G40" i="1"/>
  <c r="H40" i="1"/>
  <c r="G41" i="1"/>
  <c r="H41" i="1" s="1"/>
  <c r="G42" i="1" l="1"/>
  <c r="G44" i="1"/>
  <c r="G43" i="1"/>
</calcChain>
</file>

<file path=xl/sharedStrings.xml><?xml version="1.0" encoding="utf-8"?>
<sst xmlns="http://schemas.openxmlformats.org/spreadsheetml/2006/main" count="89" uniqueCount="55">
  <si>
    <t>Količina</t>
  </si>
  <si>
    <t>Cijena ponude (bez PDV-a)</t>
  </si>
  <si>
    <t>PDV</t>
  </si>
  <si>
    <t>Cijena ponude (s PDV-om)</t>
  </si>
  <si>
    <t>Jedinična cijena (bez PDV-a)</t>
  </si>
  <si>
    <t>Ukupna cijena (bez PDV-a)</t>
  </si>
  <si>
    <t>RB</t>
  </si>
  <si>
    <t>Jedinica mjere</t>
  </si>
  <si>
    <t>Prilog 2</t>
  </si>
  <si>
    <t xml:space="preserve">TROŠKOVNIK </t>
  </si>
  <si>
    <t>UKUPNO</t>
  </si>
  <si>
    <t>Ime i prezime odgovorne osobe ponuditelja:</t>
  </si>
  <si>
    <t>Mjesto i datum:</t>
  </si>
  <si>
    <t>Pečat i potpis:</t>
  </si>
  <si>
    <r>
      <t xml:space="preserve">DODATNE NAPOMENE PONUDITELJA </t>
    </r>
    <r>
      <rPr>
        <sz val="10"/>
        <color theme="1"/>
        <rFont val="Arial Narrow"/>
        <family val="2"/>
        <charset val="238"/>
      </rPr>
      <t>(ostali detalji i specifičnosti značajni za potrebe ovog Poziva)</t>
    </r>
    <r>
      <rPr>
        <b/>
        <sz val="10"/>
        <color theme="1"/>
        <rFont val="Arial Narrow"/>
        <family val="2"/>
        <charset val="238"/>
      </rPr>
      <t xml:space="preserve">: </t>
    </r>
  </si>
  <si>
    <t>Pašteta, čajna, mini</t>
  </si>
  <si>
    <t>Majoneza, 400g</t>
  </si>
  <si>
    <t>Senf, 400 g</t>
  </si>
  <si>
    <t>Ajvar, 800 g</t>
  </si>
  <si>
    <t>Kiseli krastavci, 800g</t>
  </si>
  <si>
    <t>Voćne i povrtne kašice, razni okusi, 125g</t>
  </si>
  <si>
    <t>Nutela  (ili jednako vrijedno) 750 g</t>
  </si>
  <si>
    <t>Kečap 500g</t>
  </si>
  <si>
    <t>Kom.</t>
  </si>
  <si>
    <t>Marmelada, razni okusi,  800g</t>
  </si>
  <si>
    <t>Med, cvjetni/livadni,  900g</t>
  </si>
  <si>
    <t>OPIS STAVKE</t>
  </si>
  <si>
    <t>Upisati ponuđeno pakiranje ukoliko je drugačije od navdenog u stupcu 2</t>
  </si>
  <si>
    <t>Evidencijski broj nabave: 12/2026</t>
  </si>
  <si>
    <t>Zobene pahuljice, 500g, sitne</t>
  </si>
  <si>
    <t>Kornfleks, 1kg, sitniji</t>
  </si>
  <si>
    <t>Čokolino  (ili jednako vrijedno), 1 kg</t>
  </si>
  <si>
    <t>Keksolino  (ili jednako vrijedno) 1 kg</t>
  </si>
  <si>
    <t>Napolitanke, 840 g</t>
  </si>
  <si>
    <t>Keks MOTO ili Domaćica (ili jednako vrijedno). Pakiranje cca 300 g</t>
  </si>
  <si>
    <t>Slani krekeri/grickalice MIX, 500g</t>
  </si>
  <si>
    <t>Smoki, 200g</t>
  </si>
  <si>
    <t>Šećer kristal bijeli, 1 kg</t>
  </si>
  <si>
    <t>Šećer u prahu, 500 g</t>
  </si>
  <si>
    <t>Kakao u prahu, 100 g</t>
  </si>
  <si>
    <t>Vanilin šećer, pakiranje 6x8g</t>
  </si>
  <si>
    <t>Prašak za pecivo, pakiranje 6x12g</t>
  </si>
  <si>
    <t>Kvasac suhi, vrećica</t>
  </si>
  <si>
    <t>Brašno glatko, 1 kg</t>
  </si>
  <si>
    <t>Brašno oštro, 1 kg</t>
  </si>
  <si>
    <t>Puding u prahu vanilija, vrećica 45 g</t>
  </si>
  <si>
    <t>Puding u prahu čokolada, vrećica 45 g</t>
  </si>
  <si>
    <t>Maslinovo ulje, ekstra djevičansko 1l</t>
  </si>
  <si>
    <t>Suncokretovo ulje, hladno prešano</t>
  </si>
  <si>
    <t>Ocat jabučni, 1l</t>
  </si>
  <si>
    <t>Ocat alkoholni, 1l</t>
  </si>
  <si>
    <t>Sol morska sitna, 1kg</t>
  </si>
  <si>
    <t>Papar crni mljeveni, 100g</t>
  </si>
  <si>
    <t>Soda bikarbona 1kg</t>
  </si>
  <si>
    <t>Predmet nabave: Prehrambeni proizvodi           Grupa 2 - ostali prehrambeni proizvodi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</si>
</sst>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9"/>
      <color rgb="FF000000"/>
      <name val="Aptos"/>
      <family val="2"/>
    </font>
    <font>
      <b/>
      <sz val="9"/>
      <color theme="1"/>
      <name val="Apto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/>
    <xf numFmtId="0" fontId="4" fillId="0" borderId="3" xfId="0" applyFont="1" applyBorder="1"/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2" fillId="0" borderId="15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4" fontId="2" fillId="0" borderId="11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CD705-5EC8-48E9-9A0D-881AFD574BCC}">
  <dimension ref="A1:H58"/>
  <sheetViews>
    <sheetView tabSelected="1" zoomScaleNormal="100" workbookViewId="0">
      <selection activeCell="O21" sqref="O21"/>
    </sheetView>
  </sheetViews>
  <sheetFormatPr defaultRowHeight="15" x14ac:dyDescent="0.25"/>
  <cols>
    <col min="1" max="1" width="4" customWidth="1"/>
    <col min="2" max="2" width="60" customWidth="1"/>
    <col min="3" max="3" width="11.28515625" customWidth="1"/>
    <col min="4" max="4" width="17" customWidth="1"/>
    <col min="5" max="8" width="9.7109375" customWidth="1"/>
  </cols>
  <sheetData>
    <row r="1" spans="1:8" ht="12" customHeight="1" x14ac:dyDescent="0.25">
      <c r="A1" s="16" t="s">
        <v>8</v>
      </c>
      <c r="B1" s="16"/>
      <c r="C1" s="16"/>
      <c r="D1" s="16"/>
      <c r="E1" s="16"/>
      <c r="F1" s="16"/>
      <c r="G1" s="16"/>
      <c r="H1" s="16"/>
    </row>
    <row r="2" spans="1:8" ht="15" customHeight="1" x14ac:dyDescent="0.25">
      <c r="A2" s="32" t="s">
        <v>9</v>
      </c>
      <c r="B2" s="33"/>
      <c r="C2" s="33"/>
      <c r="D2" s="33"/>
      <c r="E2" s="33"/>
      <c r="F2" s="33"/>
      <c r="G2" s="33"/>
      <c r="H2" s="33"/>
    </row>
    <row r="3" spans="1:8" ht="15" customHeight="1" x14ac:dyDescent="0.25">
      <c r="A3" s="32" t="s">
        <v>54</v>
      </c>
      <c r="B3" s="34"/>
      <c r="C3" s="34"/>
      <c r="D3" s="34"/>
      <c r="E3" s="34"/>
      <c r="F3" s="34"/>
      <c r="G3" s="34"/>
      <c r="H3" s="34"/>
    </row>
    <row r="4" spans="1:8" ht="15" customHeight="1" x14ac:dyDescent="0.25">
      <c r="A4" s="44" t="s">
        <v>28</v>
      </c>
      <c r="B4" s="44"/>
      <c r="C4" s="44"/>
      <c r="D4" s="44"/>
      <c r="E4" s="44"/>
      <c r="F4" s="44"/>
      <c r="G4" s="44"/>
      <c r="H4" s="44"/>
    </row>
    <row r="5" spans="1:8" ht="63" customHeight="1" x14ac:dyDescent="0.25">
      <c r="A5" s="5" t="s">
        <v>6</v>
      </c>
      <c r="B5" s="1" t="s">
        <v>26</v>
      </c>
      <c r="C5" s="1" t="s">
        <v>7</v>
      </c>
      <c r="D5" s="1" t="s">
        <v>27</v>
      </c>
      <c r="E5" s="1" t="s">
        <v>0</v>
      </c>
      <c r="F5" s="1" t="s">
        <v>4</v>
      </c>
      <c r="G5" s="1" t="s">
        <v>5</v>
      </c>
      <c r="H5" s="1" t="s">
        <v>10</v>
      </c>
    </row>
    <row r="6" spans="1:8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</row>
    <row r="7" spans="1:8" ht="12.75" customHeight="1" x14ac:dyDescent="0.25">
      <c r="A7" s="6">
        <v>1</v>
      </c>
      <c r="B7" s="10" t="s">
        <v>15</v>
      </c>
      <c r="C7" s="11" t="s">
        <v>23</v>
      </c>
      <c r="D7" s="11"/>
      <c r="E7" s="12">
        <v>520</v>
      </c>
      <c r="F7" s="13">
        <v>0</v>
      </c>
      <c r="G7" s="14">
        <f>PRODUCT(E7:F7)</f>
        <v>0</v>
      </c>
      <c r="H7" s="14">
        <f>PRODUCT(G7*1.25)</f>
        <v>0</v>
      </c>
    </row>
    <row r="8" spans="1:8" ht="12.75" customHeight="1" x14ac:dyDescent="0.25">
      <c r="A8" s="6">
        <v>2</v>
      </c>
      <c r="B8" s="10" t="s">
        <v>25</v>
      </c>
      <c r="C8" s="11" t="s">
        <v>23</v>
      </c>
      <c r="D8" s="11"/>
      <c r="E8" s="12">
        <v>40</v>
      </c>
      <c r="F8" s="13">
        <v>0</v>
      </c>
      <c r="G8" s="14">
        <f t="shared" ref="G8:G41" si="0">PRODUCT(E8:F8)</f>
        <v>0</v>
      </c>
      <c r="H8" s="14">
        <f t="shared" ref="H8:H41" si="1">PRODUCT(G8*1.25)</f>
        <v>0</v>
      </c>
    </row>
    <row r="9" spans="1:8" ht="12.75" customHeight="1" x14ac:dyDescent="0.25">
      <c r="A9" s="6">
        <v>3</v>
      </c>
      <c r="B9" s="10" t="s">
        <v>24</v>
      </c>
      <c r="C9" s="11" t="s">
        <v>23</v>
      </c>
      <c r="D9" s="11"/>
      <c r="E9" s="12">
        <v>40</v>
      </c>
      <c r="F9" s="13">
        <v>0</v>
      </c>
      <c r="G9" s="14">
        <f t="shared" si="0"/>
        <v>0</v>
      </c>
      <c r="H9" s="14">
        <f t="shared" si="1"/>
        <v>0</v>
      </c>
    </row>
    <row r="10" spans="1:8" ht="12.75" customHeight="1" x14ac:dyDescent="0.25">
      <c r="A10" s="6">
        <v>4</v>
      </c>
      <c r="B10" s="10" t="s">
        <v>16</v>
      </c>
      <c r="C10" s="11" t="s">
        <v>23</v>
      </c>
      <c r="D10" s="11"/>
      <c r="E10" s="12">
        <v>20</v>
      </c>
      <c r="F10" s="13">
        <v>0</v>
      </c>
      <c r="G10" s="14">
        <f t="shared" si="0"/>
        <v>0</v>
      </c>
      <c r="H10" s="14">
        <f t="shared" si="1"/>
        <v>0</v>
      </c>
    </row>
    <row r="11" spans="1:8" ht="12.75" customHeight="1" x14ac:dyDescent="0.25">
      <c r="A11" s="6">
        <v>5</v>
      </c>
      <c r="B11" s="10" t="s">
        <v>17</v>
      </c>
      <c r="C11" s="11" t="s">
        <v>23</v>
      </c>
      <c r="D11" s="11"/>
      <c r="E11" s="12">
        <v>20</v>
      </c>
      <c r="F11" s="13">
        <v>0</v>
      </c>
      <c r="G11" s="14">
        <f t="shared" si="0"/>
        <v>0</v>
      </c>
      <c r="H11" s="14">
        <f t="shared" si="1"/>
        <v>0</v>
      </c>
    </row>
    <row r="12" spans="1:8" ht="12.75" customHeight="1" x14ac:dyDescent="0.25">
      <c r="A12" s="6">
        <v>6</v>
      </c>
      <c r="B12" s="10" t="s">
        <v>18</v>
      </c>
      <c r="C12" s="11" t="s">
        <v>23</v>
      </c>
      <c r="D12" s="11"/>
      <c r="E12" s="12">
        <v>20</v>
      </c>
      <c r="F12" s="13">
        <v>0</v>
      </c>
      <c r="G12" s="14">
        <f t="shared" si="0"/>
        <v>0</v>
      </c>
      <c r="H12" s="14">
        <f t="shared" si="1"/>
        <v>0</v>
      </c>
    </row>
    <row r="13" spans="1:8" ht="12.75" customHeight="1" x14ac:dyDescent="0.25">
      <c r="A13" s="6">
        <v>7</v>
      </c>
      <c r="B13" s="10" t="s">
        <v>19</v>
      </c>
      <c r="C13" s="11" t="s">
        <v>23</v>
      </c>
      <c r="D13" s="11"/>
      <c r="E13" s="12">
        <v>35</v>
      </c>
      <c r="F13" s="13">
        <v>0</v>
      </c>
      <c r="G13" s="14">
        <f t="shared" si="0"/>
        <v>0</v>
      </c>
      <c r="H13" s="14">
        <f t="shared" si="1"/>
        <v>0</v>
      </c>
    </row>
    <row r="14" spans="1:8" ht="12.75" customHeight="1" x14ac:dyDescent="0.25">
      <c r="A14" s="6">
        <v>8</v>
      </c>
      <c r="B14" s="10" t="s">
        <v>20</v>
      </c>
      <c r="C14" s="11" t="s">
        <v>23</v>
      </c>
      <c r="D14" s="11"/>
      <c r="E14" s="12">
        <v>400</v>
      </c>
      <c r="F14" s="13">
        <v>0</v>
      </c>
      <c r="G14" s="14">
        <f t="shared" si="0"/>
        <v>0</v>
      </c>
      <c r="H14" s="14">
        <f>PRODUCT(G14*1.05)</f>
        <v>0</v>
      </c>
    </row>
    <row r="15" spans="1:8" ht="12.75" customHeight="1" x14ac:dyDescent="0.25">
      <c r="A15" s="6">
        <v>9</v>
      </c>
      <c r="B15" s="10" t="s">
        <v>21</v>
      </c>
      <c r="C15" s="11" t="s">
        <v>23</v>
      </c>
      <c r="D15" s="11"/>
      <c r="E15" s="12">
        <v>20</v>
      </c>
      <c r="F15" s="13">
        <v>0</v>
      </c>
      <c r="G15" s="14">
        <f t="shared" si="0"/>
        <v>0</v>
      </c>
      <c r="H15" s="14">
        <f t="shared" si="1"/>
        <v>0</v>
      </c>
    </row>
    <row r="16" spans="1:8" ht="12.75" customHeight="1" x14ac:dyDescent="0.25">
      <c r="A16" s="6">
        <v>10</v>
      </c>
      <c r="B16" s="10" t="s">
        <v>22</v>
      </c>
      <c r="C16" s="11" t="s">
        <v>23</v>
      </c>
      <c r="D16" s="11"/>
      <c r="E16" s="12">
        <v>10</v>
      </c>
      <c r="F16" s="13">
        <v>0</v>
      </c>
      <c r="G16" s="14">
        <f t="shared" si="0"/>
        <v>0</v>
      </c>
      <c r="H16" s="14">
        <f t="shared" si="1"/>
        <v>0</v>
      </c>
    </row>
    <row r="17" spans="1:8" ht="12.75" customHeight="1" x14ac:dyDescent="0.25">
      <c r="A17" s="6">
        <v>11</v>
      </c>
      <c r="B17" s="10" t="s">
        <v>29</v>
      </c>
      <c r="C17" s="11" t="s">
        <v>23</v>
      </c>
      <c r="D17" s="11"/>
      <c r="E17" s="12">
        <v>100</v>
      </c>
      <c r="F17" s="13">
        <v>0</v>
      </c>
      <c r="G17" s="14">
        <f t="shared" si="0"/>
        <v>0</v>
      </c>
      <c r="H17" s="14">
        <f t="shared" si="1"/>
        <v>0</v>
      </c>
    </row>
    <row r="18" spans="1:8" ht="12.75" customHeight="1" x14ac:dyDescent="0.25">
      <c r="A18" s="6">
        <v>12</v>
      </c>
      <c r="B18" s="10" t="s">
        <v>30</v>
      </c>
      <c r="C18" s="11" t="s">
        <v>23</v>
      </c>
      <c r="D18" s="11"/>
      <c r="E18" s="12">
        <v>50</v>
      </c>
      <c r="F18" s="13">
        <v>0</v>
      </c>
      <c r="G18" s="14">
        <f t="shared" si="0"/>
        <v>0</v>
      </c>
      <c r="H18" s="14">
        <f t="shared" si="1"/>
        <v>0</v>
      </c>
    </row>
    <row r="19" spans="1:8" ht="12.75" customHeight="1" x14ac:dyDescent="0.25">
      <c r="A19" s="6">
        <v>13</v>
      </c>
      <c r="B19" s="10" t="s">
        <v>31</v>
      </c>
      <c r="C19" s="11" t="s">
        <v>23</v>
      </c>
      <c r="D19" s="11"/>
      <c r="E19" s="12">
        <v>50</v>
      </c>
      <c r="F19" s="13">
        <v>0</v>
      </c>
      <c r="G19" s="14">
        <f t="shared" si="0"/>
        <v>0</v>
      </c>
      <c r="H19" s="14">
        <f t="shared" si="1"/>
        <v>0</v>
      </c>
    </row>
    <row r="20" spans="1:8" ht="12.75" customHeight="1" x14ac:dyDescent="0.25">
      <c r="A20" s="6">
        <v>14</v>
      </c>
      <c r="B20" s="10" t="s">
        <v>32</v>
      </c>
      <c r="C20" s="11" t="s">
        <v>23</v>
      </c>
      <c r="D20" s="11"/>
      <c r="E20" s="12">
        <v>50</v>
      </c>
      <c r="F20" s="13">
        <v>0</v>
      </c>
      <c r="G20" s="14">
        <f t="shared" si="0"/>
        <v>0</v>
      </c>
      <c r="H20" s="14">
        <f t="shared" si="1"/>
        <v>0</v>
      </c>
    </row>
    <row r="21" spans="1:8" ht="12.75" customHeight="1" x14ac:dyDescent="0.25">
      <c r="A21" s="6">
        <v>15</v>
      </c>
      <c r="B21" s="10" t="s">
        <v>33</v>
      </c>
      <c r="C21" s="11" t="s">
        <v>23</v>
      </c>
      <c r="D21" s="11"/>
      <c r="E21" s="12">
        <v>50</v>
      </c>
      <c r="F21" s="13">
        <v>0</v>
      </c>
      <c r="G21" s="14">
        <f t="shared" si="0"/>
        <v>0</v>
      </c>
      <c r="H21" s="14">
        <f t="shared" si="1"/>
        <v>0</v>
      </c>
    </row>
    <row r="22" spans="1:8" ht="12.75" customHeight="1" x14ac:dyDescent="0.25">
      <c r="A22" s="6">
        <v>16</v>
      </c>
      <c r="B22" s="10" t="s">
        <v>34</v>
      </c>
      <c r="C22" s="11" t="s">
        <v>23</v>
      </c>
      <c r="D22" s="11"/>
      <c r="E22" s="12">
        <v>60</v>
      </c>
      <c r="F22" s="13">
        <v>0</v>
      </c>
      <c r="G22" s="14">
        <f t="shared" si="0"/>
        <v>0</v>
      </c>
      <c r="H22" s="14">
        <f t="shared" si="1"/>
        <v>0</v>
      </c>
    </row>
    <row r="23" spans="1:8" ht="12.75" customHeight="1" x14ac:dyDescent="0.25">
      <c r="A23" s="6">
        <v>17</v>
      </c>
      <c r="B23" s="10" t="s">
        <v>35</v>
      </c>
      <c r="C23" s="11" t="s">
        <v>23</v>
      </c>
      <c r="D23" s="11"/>
      <c r="E23" s="12">
        <v>100</v>
      </c>
      <c r="F23" s="13">
        <v>0</v>
      </c>
      <c r="G23" s="14">
        <f t="shared" si="0"/>
        <v>0</v>
      </c>
      <c r="H23" s="14">
        <f t="shared" si="1"/>
        <v>0</v>
      </c>
    </row>
    <row r="24" spans="1:8" ht="12.75" customHeight="1" x14ac:dyDescent="0.25">
      <c r="A24" s="6">
        <v>18</v>
      </c>
      <c r="B24" s="10" t="s">
        <v>36</v>
      </c>
      <c r="C24" s="11" t="s">
        <v>23</v>
      </c>
      <c r="D24" s="11"/>
      <c r="E24" s="12">
        <v>80</v>
      </c>
      <c r="F24" s="13">
        <v>0</v>
      </c>
      <c r="G24" s="14">
        <f t="shared" si="0"/>
        <v>0</v>
      </c>
      <c r="H24" s="14">
        <f t="shared" si="1"/>
        <v>0</v>
      </c>
    </row>
    <row r="25" spans="1:8" ht="12.75" customHeight="1" x14ac:dyDescent="0.25">
      <c r="A25" s="6">
        <v>19</v>
      </c>
      <c r="B25" s="10" t="s">
        <v>37</v>
      </c>
      <c r="C25" s="11" t="s">
        <v>23</v>
      </c>
      <c r="D25" s="11"/>
      <c r="E25" s="12">
        <v>75</v>
      </c>
      <c r="F25" s="13">
        <v>0</v>
      </c>
      <c r="G25" s="14">
        <f t="shared" si="0"/>
        <v>0</v>
      </c>
      <c r="H25" s="14">
        <f t="shared" si="1"/>
        <v>0</v>
      </c>
    </row>
    <row r="26" spans="1:8" ht="12.75" customHeight="1" x14ac:dyDescent="0.25">
      <c r="A26" s="6">
        <v>20</v>
      </c>
      <c r="B26" s="10" t="s">
        <v>38</v>
      </c>
      <c r="C26" s="11" t="s">
        <v>23</v>
      </c>
      <c r="D26" s="11"/>
      <c r="E26" s="12">
        <v>10</v>
      </c>
      <c r="F26" s="13">
        <v>0</v>
      </c>
      <c r="G26" s="14">
        <f t="shared" si="0"/>
        <v>0</v>
      </c>
      <c r="H26" s="14">
        <f t="shared" si="1"/>
        <v>0</v>
      </c>
    </row>
    <row r="27" spans="1:8" ht="12.75" customHeight="1" x14ac:dyDescent="0.25">
      <c r="A27" s="6">
        <v>21</v>
      </c>
      <c r="B27" s="10" t="s">
        <v>39</v>
      </c>
      <c r="C27" s="11" t="s">
        <v>23</v>
      </c>
      <c r="D27" s="11"/>
      <c r="E27" s="12">
        <v>20</v>
      </c>
      <c r="F27" s="13">
        <v>0</v>
      </c>
      <c r="G27" s="14">
        <f t="shared" si="0"/>
        <v>0</v>
      </c>
      <c r="H27" s="14">
        <f t="shared" si="1"/>
        <v>0</v>
      </c>
    </row>
    <row r="28" spans="1:8" ht="12.75" customHeight="1" x14ac:dyDescent="0.25">
      <c r="A28" s="6">
        <v>22</v>
      </c>
      <c r="B28" s="10" t="s">
        <v>40</v>
      </c>
      <c r="C28" s="11" t="s">
        <v>23</v>
      </c>
      <c r="D28" s="11"/>
      <c r="E28" s="12">
        <v>20</v>
      </c>
      <c r="F28" s="13">
        <v>0</v>
      </c>
      <c r="G28" s="14">
        <f t="shared" si="0"/>
        <v>0</v>
      </c>
      <c r="H28" s="14">
        <f t="shared" si="1"/>
        <v>0</v>
      </c>
    </row>
    <row r="29" spans="1:8" ht="12.75" customHeight="1" x14ac:dyDescent="0.25">
      <c r="A29" s="6">
        <v>23</v>
      </c>
      <c r="B29" s="10" t="s">
        <v>41</v>
      </c>
      <c r="C29" s="11" t="s">
        <v>23</v>
      </c>
      <c r="D29" s="11"/>
      <c r="E29" s="12">
        <v>20</v>
      </c>
      <c r="F29" s="13">
        <v>0</v>
      </c>
      <c r="G29" s="14">
        <f t="shared" si="0"/>
        <v>0</v>
      </c>
      <c r="H29" s="14">
        <f t="shared" si="1"/>
        <v>0</v>
      </c>
    </row>
    <row r="30" spans="1:8" ht="12.75" customHeight="1" x14ac:dyDescent="0.25">
      <c r="A30" s="6">
        <v>24</v>
      </c>
      <c r="B30" s="10" t="s">
        <v>42</v>
      </c>
      <c r="C30" s="11" t="s">
        <v>23</v>
      </c>
      <c r="D30" s="11"/>
      <c r="E30" s="12">
        <v>20</v>
      </c>
      <c r="F30" s="13">
        <v>0</v>
      </c>
      <c r="G30" s="14">
        <f t="shared" si="0"/>
        <v>0</v>
      </c>
      <c r="H30" s="14">
        <f t="shared" si="1"/>
        <v>0</v>
      </c>
    </row>
    <row r="31" spans="1:8" ht="12.75" customHeight="1" x14ac:dyDescent="0.25">
      <c r="A31" s="6">
        <v>25</v>
      </c>
      <c r="B31" s="10" t="s">
        <v>43</v>
      </c>
      <c r="C31" s="11" t="s">
        <v>23</v>
      </c>
      <c r="D31" s="11"/>
      <c r="E31" s="12">
        <v>60</v>
      </c>
      <c r="F31" s="13">
        <v>0</v>
      </c>
      <c r="G31" s="14">
        <f t="shared" si="0"/>
        <v>0</v>
      </c>
      <c r="H31" s="14">
        <f t="shared" si="1"/>
        <v>0</v>
      </c>
    </row>
    <row r="32" spans="1:8" ht="12.75" customHeight="1" x14ac:dyDescent="0.25">
      <c r="A32" s="6">
        <v>26</v>
      </c>
      <c r="B32" s="10" t="s">
        <v>44</v>
      </c>
      <c r="C32" s="11" t="s">
        <v>23</v>
      </c>
      <c r="D32" s="11"/>
      <c r="E32" s="12">
        <v>60</v>
      </c>
      <c r="F32" s="13">
        <v>0</v>
      </c>
      <c r="G32" s="14">
        <f t="shared" si="0"/>
        <v>0</v>
      </c>
      <c r="H32" s="14">
        <f t="shared" si="1"/>
        <v>0</v>
      </c>
    </row>
    <row r="33" spans="1:8" ht="12.75" customHeight="1" x14ac:dyDescent="0.25">
      <c r="A33" s="6">
        <v>27</v>
      </c>
      <c r="B33" s="10" t="s">
        <v>45</v>
      </c>
      <c r="C33" s="11" t="s">
        <v>23</v>
      </c>
      <c r="D33" s="11"/>
      <c r="E33" s="12">
        <v>20</v>
      </c>
      <c r="F33" s="13">
        <v>0</v>
      </c>
      <c r="G33" s="14">
        <f t="shared" si="0"/>
        <v>0</v>
      </c>
      <c r="H33" s="14">
        <f t="shared" si="1"/>
        <v>0</v>
      </c>
    </row>
    <row r="34" spans="1:8" ht="12.75" customHeight="1" x14ac:dyDescent="0.25">
      <c r="A34" s="6">
        <v>28</v>
      </c>
      <c r="B34" s="10" t="s">
        <v>46</v>
      </c>
      <c r="C34" s="11" t="s">
        <v>23</v>
      </c>
      <c r="D34" s="11"/>
      <c r="E34" s="12">
        <v>20</v>
      </c>
      <c r="F34" s="13">
        <v>0</v>
      </c>
      <c r="G34" s="14">
        <f t="shared" si="0"/>
        <v>0</v>
      </c>
      <c r="H34" s="14">
        <f t="shared" si="1"/>
        <v>0</v>
      </c>
    </row>
    <row r="35" spans="1:8" ht="12.75" customHeight="1" x14ac:dyDescent="0.25">
      <c r="A35" s="6">
        <v>29</v>
      </c>
      <c r="B35" s="10" t="s">
        <v>47</v>
      </c>
      <c r="C35" s="11" t="s">
        <v>23</v>
      </c>
      <c r="D35" s="11"/>
      <c r="E35" s="12">
        <v>25</v>
      </c>
      <c r="F35" s="13">
        <v>0</v>
      </c>
      <c r="G35" s="14">
        <f t="shared" si="0"/>
        <v>0</v>
      </c>
      <c r="H35" s="14">
        <f t="shared" si="1"/>
        <v>0</v>
      </c>
    </row>
    <row r="36" spans="1:8" ht="12.75" customHeight="1" x14ac:dyDescent="0.25">
      <c r="A36" s="6">
        <v>30</v>
      </c>
      <c r="B36" s="10" t="s">
        <v>48</v>
      </c>
      <c r="C36" s="11" t="s">
        <v>23</v>
      </c>
      <c r="D36" s="11"/>
      <c r="E36" s="12">
        <v>30</v>
      </c>
      <c r="F36" s="13">
        <v>0</v>
      </c>
      <c r="G36" s="14">
        <f t="shared" si="0"/>
        <v>0</v>
      </c>
      <c r="H36" s="14">
        <f t="shared" si="1"/>
        <v>0</v>
      </c>
    </row>
    <row r="37" spans="1:8" ht="12.75" customHeight="1" x14ac:dyDescent="0.25">
      <c r="A37" s="6">
        <v>31</v>
      </c>
      <c r="B37" s="10" t="s">
        <v>49</v>
      </c>
      <c r="C37" s="11" t="s">
        <v>23</v>
      </c>
      <c r="D37" s="11"/>
      <c r="E37" s="12">
        <v>12</v>
      </c>
      <c r="F37" s="13">
        <v>0</v>
      </c>
      <c r="G37" s="14">
        <f t="shared" si="0"/>
        <v>0</v>
      </c>
      <c r="H37" s="14">
        <f t="shared" si="1"/>
        <v>0</v>
      </c>
    </row>
    <row r="38" spans="1:8" ht="12.75" customHeight="1" x14ac:dyDescent="0.25">
      <c r="A38" s="6">
        <v>32</v>
      </c>
      <c r="B38" s="10" t="s">
        <v>50</v>
      </c>
      <c r="C38" s="11" t="s">
        <v>23</v>
      </c>
      <c r="D38" s="11"/>
      <c r="E38" s="12">
        <v>152</v>
      </c>
      <c r="F38" s="13">
        <v>0</v>
      </c>
      <c r="G38" s="14">
        <f t="shared" si="0"/>
        <v>0</v>
      </c>
      <c r="H38" s="14">
        <f t="shared" si="1"/>
        <v>0</v>
      </c>
    </row>
    <row r="39" spans="1:8" ht="12.75" customHeight="1" x14ac:dyDescent="0.25">
      <c r="A39" s="6">
        <v>33</v>
      </c>
      <c r="B39" s="10" t="s">
        <v>51</v>
      </c>
      <c r="C39" s="11" t="s">
        <v>23</v>
      </c>
      <c r="D39" s="11"/>
      <c r="E39" s="12">
        <v>20</v>
      </c>
      <c r="F39" s="13">
        <v>0</v>
      </c>
      <c r="G39" s="14">
        <f t="shared" si="0"/>
        <v>0</v>
      </c>
      <c r="H39" s="14">
        <f t="shared" si="1"/>
        <v>0</v>
      </c>
    </row>
    <row r="40" spans="1:8" ht="12.75" customHeight="1" x14ac:dyDescent="0.25">
      <c r="A40" s="6">
        <v>34</v>
      </c>
      <c r="B40" s="10" t="s">
        <v>52</v>
      </c>
      <c r="C40" s="11" t="s">
        <v>23</v>
      </c>
      <c r="D40" s="11"/>
      <c r="E40" s="12">
        <v>10</v>
      </c>
      <c r="F40" s="13">
        <v>0</v>
      </c>
      <c r="G40" s="14">
        <f t="shared" si="0"/>
        <v>0</v>
      </c>
      <c r="H40" s="14">
        <f t="shared" si="1"/>
        <v>0</v>
      </c>
    </row>
    <row r="41" spans="1:8" ht="12.75" customHeight="1" thickBot="1" x14ac:dyDescent="0.3">
      <c r="A41" s="6">
        <v>35</v>
      </c>
      <c r="B41" s="10" t="s">
        <v>53</v>
      </c>
      <c r="C41" s="11" t="s">
        <v>23</v>
      </c>
      <c r="D41" s="11"/>
      <c r="E41" s="12">
        <v>10</v>
      </c>
      <c r="F41" s="13">
        <v>0</v>
      </c>
      <c r="G41" s="14">
        <f t="shared" si="0"/>
        <v>0</v>
      </c>
      <c r="H41" s="14">
        <f t="shared" si="1"/>
        <v>0</v>
      </c>
    </row>
    <row r="42" spans="1:8" ht="12.75" customHeight="1" x14ac:dyDescent="0.25">
      <c r="A42" s="37" t="s">
        <v>1</v>
      </c>
      <c r="B42" s="38"/>
      <c r="C42" s="38"/>
      <c r="D42" s="38"/>
      <c r="E42" s="38"/>
      <c r="F42" s="39"/>
      <c r="G42" s="40">
        <f>SUM(G7:G41)</f>
        <v>0</v>
      </c>
      <c r="H42" s="41"/>
    </row>
    <row r="43" spans="1:8" ht="12.75" customHeight="1" x14ac:dyDescent="0.25">
      <c r="A43" s="26" t="s">
        <v>2</v>
      </c>
      <c r="B43" s="27"/>
      <c r="C43" s="27"/>
      <c r="D43" s="27"/>
      <c r="E43" s="27"/>
      <c r="F43" s="28"/>
      <c r="G43" s="42">
        <f>SUM(SUM(H7:H41)-SUM(G7:G41))</f>
        <v>0</v>
      </c>
      <c r="H43" s="43"/>
    </row>
    <row r="44" spans="1:8" ht="12.75" customHeight="1" thickBot="1" x14ac:dyDescent="0.3">
      <c r="A44" s="29" t="s">
        <v>3</v>
      </c>
      <c r="B44" s="30"/>
      <c r="C44" s="30"/>
      <c r="D44" s="30"/>
      <c r="E44" s="30"/>
      <c r="F44" s="31"/>
      <c r="G44" s="35">
        <f>SUM(H7:H41)</f>
        <v>0</v>
      </c>
      <c r="H44" s="36"/>
    </row>
    <row r="45" spans="1:8" x14ac:dyDescent="0.25">
      <c r="A45" s="7"/>
      <c r="B45" s="7"/>
      <c r="C45" s="7"/>
      <c r="D45" s="7"/>
      <c r="E45" s="7"/>
      <c r="F45" s="7"/>
      <c r="G45" s="7"/>
      <c r="H45" s="7"/>
    </row>
    <row r="46" spans="1:8" x14ac:dyDescent="0.25">
      <c r="A46" s="7"/>
      <c r="B46" s="8" t="s">
        <v>14</v>
      </c>
      <c r="C46" s="8"/>
      <c r="D46" s="8"/>
      <c r="E46" s="7"/>
      <c r="F46" s="7"/>
      <c r="G46" s="7"/>
      <c r="H46" s="7"/>
    </row>
    <row r="47" spans="1:8" ht="9.75" customHeight="1" x14ac:dyDescent="0.25">
      <c r="A47" s="17"/>
      <c r="B47" s="18"/>
      <c r="C47" s="18"/>
      <c r="D47" s="18"/>
      <c r="E47" s="18"/>
      <c r="F47" s="18"/>
      <c r="G47" s="18"/>
      <c r="H47" s="19"/>
    </row>
    <row r="48" spans="1:8" ht="9.75" customHeight="1" x14ac:dyDescent="0.25">
      <c r="A48" s="20"/>
      <c r="B48" s="21"/>
      <c r="C48" s="21"/>
      <c r="D48" s="21"/>
      <c r="E48" s="21"/>
      <c r="F48" s="21"/>
      <c r="G48" s="21"/>
      <c r="H48" s="22"/>
    </row>
    <row r="49" spans="1:8" ht="9.75" customHeight="1" x14ac:dyDescent="0.25">
      <c r="A49" s="23"/>
      <c r="B49" s="24"/>
      <c r="C49" s="24"/>
      <c r="D49" s="24"/>
      <c r="E49" s="24"/>
      <c r="F49" s="24"/>
      <c r="G49" s="24"/>
      <c r="H49" s="25"/>
    </row>
    <row r="50" spans="1:8" x14ac:dyDescent="0.25">
      <c r="A50" s="7"/>
      <c r="B50" s="7"/>
      <c r="C50" s="7"/>
      <c r="D50" s="7"/>
      <c r="E50" s="7"/>
      <c r="F50" s="7"/>
      <c r="G50" s="7"/>
      <c r="H50" s="7"/>
    </row>
    <row r="51" spans="1:8" x14ac:dyDescent="0.25">
      <c r="A51" s="7"/>
      <c r="B51" s="15" t="s">
        <v>12</v>
      </c>
      <c r="C51" s="15"/>
      <c r="D51" s="4"/>
      <c r="E51" s="9"/>
      <c r="F51" s="9"/>
      <c r="G51" s="9"/>
      <c r="H51" s="7"/>
    </row>
    <row r="52" spans="1:8" x14ac:dyDescent="0.25">
      <c r="A52" s="7"/>
      <c r="B52" s="7"/>
      <c r="C52" s="7"/>
      <c r="D52" s="7"/>
      <c r="E52" s="7"/>
      <c r="F52" s="7"/>
      <c r="G52" s="7"/>
      <c r="H52" s="7"/>
    </row>
    <row r="53" spans="1:8" x14ac:dyDescent="0.25">
      <c r="A53" s="7"/>
      <c r="B53" s="15" t="s">
        <v>11</v>
      </c>
      <c r="C53" s="15"/>
      <c r="D53" s="4"/>
      <c r="E53" s="9"/>
      <c r="F53" s="9"/>
      <c r="G53" s="9"/>
      <c r="H53" s="9"/>
    </row>
    <row r="54" spans="1:8" x14ac:dyDescent="0.25">
      <c r="A54" s="7"/>
      <c r="B54" s="4"/>
      <c r="C54" s="4"/>
      <c r="D54" s="4"/>
      <c r="E54" s="7"/>
      <c r="F54" s="7"/>
      <c r="G54" s="7"/>
      <c r="H54" s="7"/>
    </row>
    <row r="55" spans="1:8" x14ac:dyDescent="0.25">
      <c r="A55" s="7"/>
      <c r="B55" s="7"/>
      <c r="C55" s="7"/>
      <c r="D55" s="7"/>
      <c r="E55" s="7"/>
      <c r="F55" s="7"/>
      <c r="G55" s="7"/>
      <c r="H55" s="7"/>
    </row>
    <row r="56" spans="1:8" x14ac:dyDescent="0.25">
      <c r="A56" s="7"/>
      <c r="B56" s="15" t="s">
        <v>13</v>
      </c>
      <c r="C56" s="15"/>
      <c r="D56" s="4"/>
      <c r="E56" s="9"/>
      <c r="F56" s="9"/>
      <c r="G56" s="9"/>
      <c r="H56" s="9"/>
    </row>
    <row r="57" spans="1:8" x14ac:dyDescent="0.25">
      <c r="A57" s="7"/>
      <c r="B57" s="7"/>
      <c r="C57" s="7"/>
      <c r="D57" s="7"/>
      <c r="E57" s="7"/>
      <c r="F57" s="7"/>
      <c r="G57" s="7"/>
      <c r="H57" s="7"/>
    </row>
    <row r="58" spans="1:8" ht="16.5" x14ac:dyDescent="0.3">
      <c r="A58" s="3"/>
      <c r="B58" s="3"/>
      <c r="C58" s="3"/>
      <c r="D58" s="3"/>
      <c r="E58" s="3"/>
      <c r="F58" s="3"/>
      <c r="G58" s="3"/>
      <c r="H58" s="3"/>
    </row>
  </sheetData>
  <mergeCells count="14">
    <mergeCell ref="B56:C56"/>
    <mergeCell ref="B51:C51"/>
    <mergeCell ref="A1:H1"/>
    <mergeCell ref="A47:H49"/>
    <mergeCell ref="A43:F43"/>
    <mergeCell ref="A44:F44"/>
    <mergeCell ref="B53:C53"/>
    <mergeCell ref="A2:H2"/>
    <mergeCell ref="A3:H3"/>
    <mergeCell ref="G44:H44"/>
    <mergeCell ref="A42:F42"/>
    <mergeCell ref="G42:H42"/>
    <mergeCell ref="G43:H43"/>
    <mergeCell ref="A4:H4"/>
  </mergeCells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7188262EA87A44BEFF305231277A39" ma:contentTypeVersion="13" ma:contentTypeDescription="Stvaranje novog dokumenta." ma:contentTypeScope="" ma:versionID="ad783dd2cc43f6286029cf8f021d42f9">
  <xsd:schema xmlns:xsd="http://www.w3.org/2001/XMLSchema" xmlns:xs="http://www.w3.org/2001/XMLSchema" xmlns:p="http://schemas.microsoft.com/office/2006/metadata/properties" xmlns:ns2="6569dca0-b031-443f-93f4-5ba42bcd7728" xmlns:ns3="a29ddc23-bed4-4e5e-9b5d-671929f6442a" targetNamespace="http://schemas.microsoft.com/office/2006/metadata/properties" ma:root="true" ma:fieldsID="d6e958b952f3c2a2ff6b5dbd9c4f2e20" ns2:_="" ns3:_="">
    <xsd:import namespace="6569dca0-b031-443f-93f4-5ba42bcd7728"/>
    <xsd:import namespace="a29ddc23-bed4-4e5e-9b5d-671929f64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dca0-b031-443f-93f4-5ba42bcd77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e1bd9e5e-d804-4871-86ff-1c0afd17be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ddc23-bed4-4e5e-9b5d-671929f6442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62c390f-764f-4312-a927-2415a2fac39c}" ma:internalName="TaxCatchAll" ma:showField="CatchAllData" ma:web="a29ddc23-bed4-4e5e-9b5d-671929f644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9ddc23-bed4-4e5e-9b5d-671929f6442a" xsi:nil="true"/>
    <lcf76f155ced4ddcb4097134ff3c332f xmlns="6569dca0-b031-443f-93f4-5ba42bcd77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1AA282-8C60-41B5-969E-AFBF704EF6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69dca0-b031-443f-93f4-5ba42bcd7728"/>
    <ds:schemaRef ds:uri="a29ddc23-bed4-4e5e-9b5d-671929f644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0FFDC6-4D5C-4F4C-8A6E-417545443E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9E3C22-A602-4CAB-8F8F-EDD4CB6375F1}">
  <ds:schemaRefs>
    <ds:schemaRef ds:uri="http://schemas.microsoft.com/office/2006/metadata/properties"/>
    <ds:schemaRef ds:uri="http://schemas.microsoft.com/office/infopath/2007/PartnerControls"/>
    <ds:schemaRef ds:uri="a29ddc23-bed4-4e5e-9b5d-671929f6442a"/>
    <ds:schemaRef ds:uri="6569dca0-b031-443f-93f4-5ba42bcd77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Horvat</dc:creator>
  <cp:lastModifiedBy>Kristina Putanec</cp:lastModifiedBy>
  <cp:lastPrinted>2026-08-20T11:17:33Z</cp:lastPrinted>
  <dcterms:created xsi:type="dcterms:W3CDTF">2025-10-02T12:47:27Z</dcterms:created>
  <dcterms:modified xsi:type="dcterms:W3CDTF">2026-08-25T06:47:18Z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0x010100BF7188262EA87A44BEFF305231277A39</vt:lpwstr>
  </property>
  <property fmtid="{D5CDD505-2E9C-101B-9397-08002B2CF9AE}" pid="3" name="MediaServiceImageTags">
    <vt:lpwstr/>
  </property>
</Properties>
</file>