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lidom.sharepoint.com/sites/CMD02/Zajednicki dokumenti/Uprava/NABAVA/2026/2 JEDNOSTAVNA NABAVA-2650-26540-66360/30-2026 ULAZNA VRATA/"/>
    </mc:Choice>
  </mc:AlternateContent>
  <xr:revisionPtr revIDLastSave="21" documentId="8_{728F20CD-A5D5-4C70-B5FD-EB70D4FAE9DE}" xr6:coauthVersionLast="47" xr6:coauthVersionMax="47" xr10:uidLastSave="{BD3F564C-FFA3-4936-9079-9F8598467122}"/>
  <bookViews>
    <workbookView xWindow="-120" yWindow="-120" windowWidth="29040" windowHeight="15720" xr2:uid="{310C46ED-D923-4E71-81FC-6AADB900750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1" l="1"/>
  <c r="F22" i="1"/>
  <c r="F8" i="1"/>
  <c r="F25" i="1" s="1"/>
  <c r="F24" i="1" l="1"/>
  <c r="F26" i="1" s="1"/>
</calcChain>
</file>

<file path=xl/sharedStrings.xml><?xml version="1.0" encoding="utf-8"?>
<sst xmlns="http://schemas.openxmlformats.org/spreadsheetml/2006/main" count="42" uniqueCount="40">
  <si>
    <t>TROŠKOVNIK</t>
  </si>
  <si>
    <t>Redni broj</t>
  </si>
  <si>
    <t>Naziv</t>
  </si>
  <si>
    <t>Jedinica mjere</t>
  </si>
  <si>
    <t>Količina</t>
  </si>
  <si>
    <t>Jedinična cijena u EUR bez PDV-a</t>
  </si>
  <si>
    <t>Ukupna cijena u EUR bez PDV-a</t>
  </si>
  <si>
    <t>6 (4 x 5)</t>
  </si>
  <si>
    <t>1.</t>
  </si>
  <si>
    <t>AUTOMATSKA DVOKRILNA VRATA</t>
  </si>
  <si>
    <t>komplet</t>
  </si>
  <si>
    <t>visina pogona: 100mm</t>
  </si>
  <si>
    <t>brzina otvaranja i zatvaranja podešava se prema potrebi</t>
  </si>
  <si>
    <t>dim otvora: 1300x2200 (ŠxV)</t>
  </si>
  <si>
    <t>staklo: laminirano 10mm</t>
  </si>
  <si>
    <t>plastifikacija: RAL 9010</t>
  </si>
  <si>
    <t>senzori pokreta</t>
  </si>
  <si>
    <t>zaključavanje: elektromagnetna brava</t>
  </si>
  <si>
    <t>automatsko zaključavanje</t>
  </si>
  <si>
    <t>tipkalo za ručno otvaranje vrata</t>
  </si>
  <si>
    <t>baterija za otvaranje u slučaju nužde</t>
  </si>
  <si>
    <t>selektor rada sa pet režima</t>
  </si>
  <si>
    <t>prikaz grešaka</t>
  </si>
  <si>
    <t>dva pomična krila sa aluminijskim profilima 30x35</t>
  </si>
  <si>
    <t>2.</t>
  </si>
  <si>
    <t>MONTAŽA AUTOMATSKIH VRATA</t>
  </si>
  <si>
    <t>3.</t>
  </si>
  <si>
    <t>DEMONTAŽA POSTOJEĆIH VRATA</t>
  </si>
  <si>
    <t xml:space="preserve">kom </t>
  </si>
  <si>
    <t xml:space="preserve">Cijena ponude bez PDV-a (EUR) </t>
  </si>
  <si>
    <t xml:space="preserve">Iznos PDV-a (EUR) </t>
  </si>
  <si>
    <t xml:space="preserve">Cijena ponude s PDV-om (EUR) </t>
  </si>
  <si>
    <t>Prilog 2</t>
  </si>
  <si>
    <t>Predmet nabave: UGRADNJA ULAZNIH VRATA</t>
  </si>
  <si>
    <t>Evidencijski broj nabave: 30/2026</t>
  </si>
  <si>
    <r>
      <t xml:space="preserve">DODATNE NAPOMENE PONUDITELJA </t>
    </r>
    <r>
      <rPr>
        <sz val="11"/>
        <color theme="1"/>
        <rFont val="Calibri"/>
        <family val="2"/>
        <charset val="238"/>
      </rPr>
      <t>(ostali detalji i specifičnosti značajni za potrebe ovog Poziva)</t>
    </r>
    <r>
      <rPr>
        <b/>
        <sz val="11"/>
        <color theme="1"/>
        <rFont val="Calibri"/>
        <family val="2"/>
        <charset val="238"/>
      </rPr>
      <t xml:space="preserve">: </t>
    </r>
  </si>
  <si>
    <t>Mjesto i datum:</t>
  </si>
  <si>
    <t>Ime i prezime odgovorne osobe ponuditelja:</t>
  </si>
  <si>
    <t>Pečat i potpis:</t>
  </si>
  <si>
    <r>
      <rPr>
        <b/>
        <i/>
        <sz val="11"/>
        <rFont val="Calibri"/>
        <family val="2"/>
        <charset val="238"/>
      </rPr>
      <t>NAPOMENE:</t>
    </r>
    <r>
      <rPr>
        <i/>
        <sz val="11"/>
        <rFont val="Calibri"/>
        <family val="2"/>
        <charset val="238"/>
      </rPr>
      <t xml:space="preserve">
 -</t>
    </r>
    <r>
      <rPr>
        <b/>
        <i/>
        <sz val="11"/>
        <rFont val="Calibri"/>
        <family val="2"/>
        <charset val="238"/>
      </rPr>
      <t xml:space="preserve"> Izvođač je dužan prije narudžbe (izrade) svih elemenata izvršiti detaljnu izmjeru na objektu.</t>
    </r>
    <r>
      <rPr>
        <i/>
        <sz val="11"/>
        <rFont val="Calibri"/>
        <family val="2"/>
        <charset val="238"/>
      </rPr>
      <t xml:space="preserve">
 - Izvođač je dužan prije ugradnje materijala i opreme njihovu kvalitetu, odnosno jednakovrijednost dokazati
   atestima dostavljenim Naručitelju.
 - Zaštita prostora, opreme i instalacija u prostorijama ugradnje, kao i završno čišćenje gradilišta u obvezi je i na trošak 
   Izvođača (ukalkulirano u cijene u ponudi).
 - Jamstveni rok za izvedene radove je 2 (dvije) godine, a za bitne zahtjeve za građevinu u skladu sa Zakonom o obveznim
   odnosima.
 </t>
    </r>
    <r>
      <rPr>
        <b/>
        <i/>
        <sz val="11"/>
        <rFont val="Calibri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</si>
</sst>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#,##0.00\ [$€-41A]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i/>
      <sz val="11"/>
      <color indexed="8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</cellStyleXfs>
  <cellXfs count="7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3" fontId="1" fillId="0" borderId="6" xfId="1" applyNumberFormat="1" applyFont="1" applyBorder="1" applyAlignment="1" applyProtection="1">
      <alignment horizontal="center" vertical="center"/>
    </xf>
    <xf numFmtId="164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7" xfId="1" applyNumberFormat="1" applyFont="1" applyBorder="1" applyAlignment="1" applyProtection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1" fillId="0" borderId="3" xfId="1" applyNumberFormat="1" applyFont="1" applyBorder="1" applyAlignment="1" applyProtection="1">
      <alignment horizontal="center" vertical="center"/>
    </xf>
    <xf numFmtId="164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4" xfId="1" applyNumberFormat="1" applyFont="1" applyBorder="1" applyAlignment="1" applyProtection="1">
      <alignment horizontal="center" vertical="center"/>
    </xf>
    <xf numFmtId="164" fontId="2" fillId="2" borderId="15" xfId="0" applyNumberFormat="1" applyFont="1" applyFill="1" applyBorder="1" applyAlignment="1">
      <alignment vertical="center" wrapText="1"/>
    </xf>
    <xf numFmtId="164" fontId="3" fillId="2" borderId="17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vertical="center"/>
    </xf>
    <xf numFmtId="164" fontId="3" fillId="2" borderId="2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/>
    <xf numFmtId="0" fontId="0" fillId="3" borderId="3" xfId="0" applyFill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2" fillId="2" borderId="14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right" vertical="center"/>
    </xf>
    <xf numFmtId="0" fontId="7" fillId="0" borderId="23" xfId="0" applyFont="1" applyBorder="1" applyAlignment="1">
      <alignment vertical="top"/>
    </xf>
    <xf numFmtId="0" fontId="7" fillId="0" borderId="24" xfId="0" applyFont="1" applyBorder="1" applyAlignment="1">
      <alignment vertical="top"/>
    </xf>
    <xf numFmtId="0" fontId="7" fillId="0" borderId="27" xfId="0" applyFont="1" applyBorder="1" applyAlignment="1">
      <alignment vertical="top"/>
    </xf>
    <xf numFmtId="0" fontId="7" fillId="0" borderId="25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28" xfId="0" applyFont="1" applyBorder="1" applyAlignment="1">
      <alignment vertical="top"/>
    </xf>
    <xf numFmtId="0" fontId="7" fillId="0" borderId="26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29" xfId="0" applyFont="1" applyBorder="1" applyAlignment="1">
      <alignment vertical="top"/>
    </xf>
    <xf numFmtId="0" fontId="3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1" fillId="0" borderId="6" xfId="1" applyNumberFormat="1" applyFont="1" applyBorder="1" applyAlignment="1" applyProtection="1">
      <alignment horizontal="center" vertical="center"/>
    </xf>
    <xf numFmtId="3" fontId="1" fillId="0" borderId="9" xfId="1" applyNumberFormat="1" applyFont="1" applyBorder="1" applyAlignment="1" applyProtection="1">
      <alignment horizontal="center" vertical="center"/>
    </xf>
    <xf numFmtId="3" fontId="1" fillId="0" borderId="12" xfId="1" applyNumberFormat="1" applyFont="1" applyBorder="1" applyAlignment="1" applyProtection="1">
      <alignment horizontal="center" vertical="center"/>
    </xf>
    <xf numFmtId="164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7" xfId="1" applyNumberFormat="1" applyFont="1" applyBorder="1" applyAlignment="1" applyProtection="1">
      <alignment horizontal="center" vertical="center"/>
    </xf>
    <xf numFmtId="164" fontId="1" fillId="0" borderId="10" xfId="1" applyNumberFormat="1" applyFont="1" applyBorder="1" applyAlignment="1" applyProtection="1">
      <alignment horizontal="center" vertical="center"/>
    </xf>
    <xf numFmtId="164" fontId="1" fillId="0" borderId="13" xfId="1" applyNumberFormat="1" applyFont="1" applyBorder="1" applyAlignment="1" applyProtection="1">
      <alignment horizontal="center" vertical="center"/>
    </xf>
    <xf numFmtId="0" fontId="11" fillId="0" borderId="3" xfId="2" applyFont="1" applyBorder="1" applyAlignment="1">
      <alignment horizontal="left" vertical="top" wrapText="1" readingOrder="1"/>
    </xf>
  </cellXfs>
  <cellStyles count="5">
    <cellStyle name="Normal 2" xfId="3" xr:uid="{FA3DB439-7A53-4965-8E36-0572FC9ADE14}"/>
    <cellStyle name="Normalno" xfId="0" builtinId="0"/>
    <cellStyle name="Normalno 2" xfId="2" xr:uid="{DDAAAC24-B339-4741-861E-C4E9406CB190}"/>
    <cellStyle name="Obično_AC Rijeka-troškovnik ARH" xfId="4" xr:uid="{E4D8EC6F-C41C-4D4B-835D-9517697071F9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239D-8F0E-4C99-8563-55D25D1CF695}">
  <sheetPr>
    <pageSetUpPr fitToPage="1"/>
  </sheetPr>
  <dimension ref="A1:F38"/>
  <sheetViews>
    <sheetView tabSelected="1" workbookViewId="0">
      <selection activeCell="Q34" sqref="Q34"/>
    </sheetView>
  </sheetViews>
  <sheetFormatPr defaultRowHeight="15" x14ac:dyDescent="0.25"/>
  <cols>
    <col min="1" max="1" width="14.28515625" customWidth="1"/>
    <col min="2" max="2" width="49.28515625" customWidth="1"/>
    <col min="5" max="5" width="15.5703125" customWidth="1"/>
    <col min="6" max="6" width="15.42578125" customWidth="1"/>
  </cols>
  <sheetData>
    <row r="1" spans="1:6" x14ac:dyDescent="0.25">
      <c r="A1" t="s">
        <v>32</v>
      </c>
    </row>
    <row r="2" spans="1:6" x14ac:dyDescent="0.25">
      <c r="B2" s="28" t="s">
        <v>0</v>
      </c>
    </row>
    <row r="3" spans="1:6" x14ac:dyDescent="0.25">
      <c r="B3" s="28" t="s">
        <v>33</v>
      </c>
    </row>
    <row r="4" spans="1:6" x14ac:dyDescent="0.25">
      <c r="B4" s="28" t="s">
        <v>34</v>
      </c>
    </row>
    <row r="5" spans="1:6" ht="18.75" x14ac:dyDescent="0.25">
      <c r="A5" s="53" t="s">
        <v>0</v>
      </c>
      <c r="B5" s="53"/>
      <c r="C5" s="53"/>
      <c r="D5" s="53"/>
      <c r="E5" s="53"/>
      <c r="F5" s="53"/>
    </row>
    <row r="6" spans="1:6" ht="45" x14ac:dyDescent="0.25">
      <c r="A6" s="1" t="s">
        <v>1</v>
      </c>
      <c r="B6" s="2" t="s">
        <v>2</v>
      </c>
      <c r="C6" s="2" t="s">
        <v>3</v>
      </c>
      <c r="D6" s="3" t="s">
        <v>4</v>
      </c>
      <c r="E6" s="4" t="s">
        <v>5</v>
      </c>
      <c r="F6" s="5" t="s">
        <v>6</v>
      </c>
    </row>
    <row r="7" spans="1:6" x14ac:dyDescent="0.25">
      <c r="A7" s="6">
        <v>1</v>
      </c>
      <c r="B7" s="7">
        <v>2</v>
      </c>
      <c r="C7" s="8">
        <v>3</v>
      </c>
      <c r="D7" s="9">
        <v>4</v>
      </c>
      <c r="E7" s="9">
        <v>5</v>
      </c>
      <c r="F7" s="10" t="s">
        <v>7</v>
      </c>
    </row>
    <row r="8" spans="1:6" ht="24.95" customHeight="1" x14ac:dyDescent="0.25">
      <c r="A8" s="54" t="s">
        <v>8</v>
      </c>
      <c r="B8" s="12" t="s">
        <v>9</v>
      </c>
      <c r="C8" s="57" t="s">
        <v>10</v>
      </c>
      <c r="D8" s="60">
        <v>1</v>
      </c>
      <c r="E8" s="63"/>
      <c r="F8" s="66">
        <f t="shared" ref="F8" si="0">D8*E8</f>
        <v>0</v>
      </c>
    </row>
    <row r="9" spans="1:6" ht="24.95" customHeight="1" x14ac:dyDescent="0.25">
      <c r="A9" s="55"/>
      <c r="B9" s="17" t="s">
        <v>11</v>
      </c>
      <c r="C9" s="58"/>
      <c r="D9" s="61"/>
      <c r="E9" s="64"/>
      <c r="F9" s="67"/>
    </row>
    <row r="10" spans="1:6" ht="24.95" customHeight="1" x14ac:dyDescent="0.25">
      <c r="A10" s="55"/>
      <c r="B10" s="17" t="s">
        <v>12</v>
      </c>
      <c r="C10" s="58"/>
      <c r="D10" s="61"/>
      <c r="E10" s="64"/>
      <c r="F10" s="67"/>
    </row>
    <row r="11" spans="1:6" ht="24.95" customHeight="1" x14ac:dyDescent="0.25">
      <c r="A11" s="55"/>
      <c r="B11" s="17" t="s">
        <v>13</v>
      </c>
      <c r="C11" s="58"/>
      <c r="D11" s="61"/>
      <c r="E11" s="64"/>
      <c r="F11" s="67"/>
    </row>
    <row r="12" spans="1:6" ht="24.95" customHeight="1" x14ac:dyDescent="0.25">
      <c r="A12" s="55"/>
      <c r="B12" s="17" t="s">
        <v>14</v>
      </c>
      <c r="C12" s="58"/>
      <c r="D12" s="61"/>
      <c r="E12" s="64"/>
      <c r="F12" s="67"/>
    </row>
    <row r="13" spans="1:6" ht="24.95" customHeight="1" x14ac:dyDescent="0.25">
      <c r="A13" s="55"/>
      <c r="B13" s="17" t="s">
        <v>15</v>
      </c>
      <c r="C13" s="58"/>
      <c r="D13" s="61"/>
      <c r="E13" s="64"/>
      <c r="F13" s="67"/>
    </row>
    <row r="14" spans="1:6" ht="24.95" customHeight="1" x14ac:dyDescent="0.25">
      <c r="A14" s="55"/>
      <c r="B14" s="18" t="s">
        <v>16</v>
      </c>
      <c r="C14" s="58"/>
      <c r="D14" s="61"/>
      <c r="E14" s="64"/>
      <c r="F14" s="67"/>
    </row>
    <row r="15" spans="1:6" ht="24.95" customHeight="1" x14ac:dyDescent="0.25">
      <c r="A15" s="55"/>
      <c r="B15" s="17" t="s">
        <v>17</v>
      </c>
      <c r="C15" s="58"/>
      <c r="D15" s="61"/>
      <c r="E15" s="64"/>
      <c r="F15" s="67"/>
    </row>
    <row r="16" spans="1:6" ht="24.95" customHeight="1" x14ac:dyDescent="0.25">
      <c r="A16" s="55"/>
      <c r="B16" s="33" t="s">
        <v>18</v>
      </c>
      <c r="C16" s="58"/>
      <c r="D16" s="61"/>
      <c r="E16" s="64"/>
      <c r="F16" s="67"/>
    </row>
    <row r="17" spans="1:6" ht="24.95" customHeight="1" x14ac:dyDescent="0.25">
      <c r="A17" s="55"/>
      <c r="B17" s="33" t="s">
        <v>19</v>
      </c>
      <c r="C17" s="58"/>
      <c r="D17" s="61"/>
      <c r="E17" s="64"/>
      <c r="F17" s="67"/>
    </row>
    <row r="18" spans="1:6" ht="24.95" customHeight="1" x14ac:dyDescent="0.25">
      <c r="A18" s="55"/>
      <c r="B18" s="17" t="s">
        <v>20</v>
      </c>
      <c r="C18" s="58"/>
      <c r="D18" s="61"/>
      <c r="E18" s="64"/>
      <c r="F18" s="67"/>
    </row>
    <row r="19" spans="1:6" ht="24.95" customHeight="1" x14ac:dyDescent="0.25">
      <c r="A19" s="55"/>
      <c r="B19" s="18" t="s">
        <v>21</v>
      </c>
      <c r="C19" s="58"/>
      <c r="D19" s="61"/>
      <c r="E19" s="64"/>
      <c r="F19" s="67"/>
    </row>
    <row r="20" spans="1:6" ht="24.95" customHeight="1" x14ac:dyDescent="0.25">
      <c r="A20" s="55"/>
      <c r="B20" s="18" t="s">
        <v>22</v>
      </c>
      <c r="C20" s="58"/>
      <c r="D20" s="61"/>
      <c r="E20" s="64"/>
      <c r="F20" s="67"/>
    </row>
    <row r="21" spans="1:6" ht="24.95" customHeight="1" x14ac:dyDescent="0.25">
      <c r="A21" s="56"/>
      <c r="B21" s="17" t="s">
        <v>23</v>
      </c>
      <c r="C21" s="59"/>
      <c r="D21" s="62"/>
      <c r="E21" s="65"/>
      <c r="F21" s="68"/>
    </row>
    <row r="22" spans="1:6" ht="24.95" customHeight="1" x14ac:dyDescent="0.25">
      <c r="A22" s="11" t="s">
        <v>24</v>
      </c>
      <c r="B22" s="12" t="s">
        <v>25</v>
      </c>
      <c r="C22" s="13" t="s">
        <v>10</v>
      </c>
      <c r="D22" s="14">
        <v>1</v>
      </c>
      <c r="E22" s="15"/>
      <c r="F22" s="16">
        <f t="shared" ref="F22" si="1">D22*E22</f>
        <v>0</v>
      </c>
    </row>
    <row r="23" spans="1:6" ht="24.95" customHeight="1" x14ac:dyDescent="0.25">
      <c r="A23" s="19" t="s">
        <v>26</v>
      </c>
      <c r="B23" s="12" t="s">
        <v>27</v>
      </c>
      <c r="C23" s="20" t="s">
        <v>28</v>
      </c>
      <c r="D23" s="21">
        <v>1</v>
      </c>
      <c r="E23" s="22"/>
      <c r="F23" s="23">
        <f>D23*E23</f>
        <v>0</v>
      </c>
    </row>
    <row r="24" spans="1:6" ht="18.75" x14ac:dyDescent="0.25">
      <c r="A24" s="35" t="s">
        <v>29</v>
      </c>
      <c r="B24" s="36"/>
      <c r="C24" s="36"/>
      <c r="D24" s="37"/>
      <c r="E24" s="24"/>
      <c r="F24" s="25">
        <f>SUM(F8:F22)</f>
        <v>0</v>
      </c>
    </row>
    <row r="25" spans="1:6" ht="18.75" x14ac:dyDescent="0.25">
      <c r="A25" s="38" t="s">
        <v>30</v>
      </c>
      <c r="B25" s="39"/>
      <c r="C25" s="39"/>
      <c r="D25" s="40"/>
      <c r="E25" s="24"/>
      <c r="F25" s="25">
        <f>F8*25%</f>
        <v>0</v>
      </c>
    </row>
    <row r="26" spans="1:6" ht="19.5" thickBot="1" x14ac:dyDescent="0.3">
      <c r="A26" s="41" t="s">
        <v>31</v>
      </c>
      <c r="B26" s="42"/>
      <c r="C26" s="42"/>
      <c r="D26" s="43"/>
      <c r="E26" s="26"/>
      <c r="F26" s="27">
        <f>F24+F25</f>
        <v>0</v>
      </c>
    </row>
    <row r="27" spans="1:6" x14ac:dyDescent="0.25">
      <c r="A27" s="69" t="s">
        <v>39</v>
      </c>
      <c r="B27" s="69"/>
      <c r="C27" s="69"/>
      <c r="D27" s="69"/>
      <c r="E27" s="69"/>
      <c r="F27" s="69"/>
    </row>
    <row r="28" spans="1:6" x14ac:dyDescent="0.25">
      <c r="A28" s="29"/>
      <c r="B28" s="30" t="s">
        <v>35</v>
      </c>
      <c r="C28" s="30"/>
      <c r="D28" s="29"/>
      <c r="E28" s="29"/>
      <c r="F28" s="29"/>
    </row>
    <row r="29" spans="1:6" x14ac:dyDescent="0.25">
      <c r="A29" s="44"/>
      <c r="B29" s="45"/>
      <c r="C29" s="45"/>
      <c r="D29" s="45"/>
      <c r="E29" s="45"/>
      <c r="F29" s="46"/>
    </row>
    <row r="30" spans="1:6" x14ac:dyDescent="0.25">
      <c r="A30" s="47"/>
      <c r="B30" s="48"/>
      <c r="C30" s="48"/>
      <c r="D30" s="48"/>
      <c r="E30" s="48"/>
      <c r="F30" s="49"/>
    </row>
    <row r="31" spans="1:6" x14ac:dyDescent="0.25">
      <c r="A31" s="50"/>
      <c r="B31" s="51"/>
      <c r="C31" s="51"/>
      <c r="D31" s="51"/>
      <c r="E31" s="51"/>
      <c r="F31" s="52"/>
    </row>
    <row r="32" spans="1:6" x14ac:dyDescent="0.25">
      <c r="A32" s="29"/>
      <c r="B32" s="29"/>
      <c r="C32" s="29"/>
      <c r="D32" s="29"/>
      <c r="E32" s="29"/>
      <c r="F32" s="29"/>
    </row>
    <row r="33" spans="1:6" x14ac:dyDescent="0.25">
      <c r="A33" s="29"/>
      <c r="B33" s="34" t="s">
        <v>36</v>
      </c>
      <c r="C33" s="34"/>
      <c r="D33" s="32"/>
      <c r="E33" s="32"/>
      <c r="F33" s="32"/>
    </row>
    <row r="34" spans="1:6" x14ac:dyDescent="0.25">
      <c r="A34" s="29"/>
      <c r="B34" s="29"/>
      <c r="C34" s="29"/>
      <c r="D34" s="29"/>
      <c r="E34" s="29"/>
      <c r="F34" s="29"/>
    </row>
    <row r="35" spans="1:6" x14ac:dyDescent="0.25">
      <c r="A35" s="29"/>
      <c r="B35" s="34" t="s">
        <v>37</v>
      </c>
      <c r="C35" s="34"/>
      <c r="D35" s="32"/>
      <c r="E35" s="32"/>
      <c r="F35" s="32"/>
    </row>
    <row r="36" spans="1:6" x14ac:dyDescent="0.25">
      <c r="A36" s="29"/>
      <c r="B36" s="31"/>
      <c r="C36" s="31"/>
      <c r="D36" s="29"/>
      <c r="E36" s="29"/>
      <c r="F36" s="29"/>
    </row>
    <row r="37" spans="1:6" x14ac:dyDescent="0.25">
      <c r="A37" s="29"/>
      <c r="B37" s="29"/>
      <c r="C37" s="29"/>
      <c r="D37" s="29"/>
      <c r="E37" s="29"/>
      <c r="F37" s="29"/>
    </row>
    <row r="38" spans="1:6" x14ac:dyDescent="0.25">
      <c r="A38" s="29"/>
      <c r="B38" s="34" t="s">
        <v>38</v>
      </c>
      <c r="C38" s="34"/>
      <c r="D38" s="32"/>
      <c r="E38" s="32"/>
      <c r="F38" s="32"/>
    </row>
  </sheetData>
  <mergeCells count="14">
    <mergeCell ref="A5:F5"/>
    <mergeCell ref="A8:A21"/>
    <mergeCell ref="C8:C21"/>
    <mergeCell ref="D8:D21"/>
    <mergeCell ref="E8:E21"/>
    <mergeCell ref="F8:F21"/>
    <mergeCell ref="B38:C38"/>
    <mergeCell ref="A24:D24"/>
    <mergeCell ref="A25:D25"/>
    <mergeCell ref="A26:D26"/>
    <mergeCell ref="A29:F31"/>
    <mergeCell ref="B33:C33"/>
    <mergeCell ref="B35:C35"/>
    <mergeCell ref="A27:F27"/>
  </mergeCells>
  <dataValidations count="1">
    <dataValidation type="custom" allowBlank="1" showInputMessage="1" showErrorMessage="1" error="Upišite na dvije decimale!" sqref="E8:E20 E22" xr:uid="{4DA46287-E8CC-4BAA-9BFD-31A8A9147D6E}">
      <formula1>E8=ROUND(E8,2)</formula1>
    </dataValidation>
  </dataValidations>
  <pageMargins left="0.7" right="0.7" top="0.75" bottom="0.75" header="0.3" footer="0.3"/>
  <pageSetup paperSize="9" scale="77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7188262EA87A44BEFF305231277A39" ma:contentTypeVersion="13" ma:contentTypeDescription="Stvaranje novog dokumenta." ma:contentTypeScope="" ma:versionID="ad783dd2cc43f6286029cf8f021d42f9">
  <xsd:schema xmlns:xsd="http://www.w3.org/2001/XMLSchema" xmlns:xs="http://www.w3.org/2001/XMLSchema" xmlns:p="http://schemas.microsoft.com/office/2006/metadata/properties" xmlns:ns2="6569dca0-b031-443f-93f4-5ba42bcd7728" xmlns:ns3="a29ddc23-bed4-4e5e-9b5d-671929f6442a" targetNamespace="http://schemas.microsoft.com/office/2006/metadata/properties" ma:root="true" ma:fieldsID="d6e958b952f3c2a2ff6b5dbd9c4f2e20" ns2:_="" ns3:_="">
    <xsd:import namespace="6569dca0-b031-443f-93f4-5ba42bcd7728"/>
    <xsd:import namespace="a29ddc23-bed4-4e5e-9b5d-671929f6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9dca0-b031-443f-93f4-5ba42bcd7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e1bd9e5e-d804-4871-86ff-1c0afd17be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ddc23-bed4-4e5e-9b5d-671929f6442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2c390f-764f-4312-a927-2415a2fac39c}" ma:internalName="TaxCatchAll" ma:showField="CatchAllData" ma:web="a29ddc23-bed4-4e5e-9b5d-671929f6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9ddc23-bed4-4e5e-9b5d-671929f6442a" xsi:nil="true"/>
    <lcf76f155ced4ddcb4097134ff3c332f xmlns="6569dca0-b031-443f-93f4-5ba42bcd77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B751A9-51B7-423A-B7C2-C4A6115C75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C3EBF-84A6-4D07-A9B2-2454B1D14A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69dca0-b031-443f-93f4-5ba42bcd7728"/>
    <ds:schemaRef ds:uri="a29ddc23-bed4-4e5e-9b5d-671929f6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8D87A6-DC55-418B-AAF1-F1D665CED5C9}">
  <ds:schemaRefs>
    <ds:schemaRef ds:uri="http://schemas.microsoft.com/office/2006/metadata/properties"/>
    <ds:schemaRef ds:uri="http://schemas.microsoft.com/office/infopath/2007/PartnerControls"/>
    <ds:schemaRef ds:uri="a29ddc23-bed4-4e5e-9b5d-671929f6442a"/>
    <ds:schemaRef ds:uri="6569dca0-b031-443f-93f4-5ba42bcd77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Putanec</dc:creator>
  <cp:lastModifiedBy>Kristina Putanec</cp:lastModifiedBy>
  <cp:lastPrinted>2026-06-05T08:25:50Z</cp:lastPrinted>
  <dcterms:created xsi:type="dcterms:W3CDTF">2026-06-05T08:21:30Z</dcterms:created>
  <dcterms:modified xsi:type="dcterms:W3CDTF">2026-06-23T13:04:09Z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0x010100BF7188262EA87A44BEFF305231277A39</vt:lpwstr>
  </property>
  <property fmtid="{D5CDD505-2E9C-101B-9397-08002B2CF9AE}" pid="3" name="MediaServiceImageTags">
    <vt:lpwstr/>
  </property>
</Properties>
</file>